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URINAME\SELA CREEK\DRILLING\"/>
    </mc:Choice>
  </mc:AlternateContent>
  <xr:revisionPtr revIDLastSave="0" documentId="8_{7574C5EA-004B-40C5-AE55-F6FF079BC985}" xr6:coauthVersionLast="47" xr6:coauthVersionMax="47" xr10:uidLastSave="{00000000-0000-0000-0000-000000000000}"/>
  <bookViews>
    <workbookView xWindow="-108" yWindow="-108" windowWidth="23256" windowHeight="12456" xr2:uid="{E0A63F34-1C31-4097-B7E0-0E78491232B8}"/>
  </bookViews>
  <sheets>
    <sheet name="Gold Assay Results Driling" sheetId="1" r:id="rId1"/>
    <sheet name="Collar info all dr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<sst xmlns="http://schemas.openxmlformats.org/spreadsheetml/2006/main" count="166" uniqueCount="67">
  <si>
    <t>Hole Id (Az, Dip)  (degrees)</t>
  </si>
  <si>
    <t>From (m)</t>
  </si>
  <si>
    <t>To (m)</t>
  </si>
  <si>
    <t>Intercept (m)</t>
  </si>
  <si>
    <t>Au (g/t)</t>
  </si>
  <si>
    <t>Au Cut-Off</t>
  </si>
  <si>
    <t>Hole Length (m)</t>
  </si>
  <si>
    <t>Target</t>
  </si>
  <si>
    <t>25DDH-SEL-001</t>
  </si>
  <si>
    <t>25DDH-SEL-002</t>
  </si>
  <si>
    <t>25DDH-SEL-003</t>
  </si>
  <si>
    <t>25DDH-SEL-004</t>
  </si>
  <si>
    <t>25DDH-SEL-005</t>
  </si>
  <si>
    <t>25DDH-SEL-006</t>
  </si>
  <si>
    <t>25DDH-SEL-007</t>
  </si>
  <si>
    <t>25DDH-SEL-008</t>
  </si>
  <si>
    <t>25DDH-SEL-009</t>
  </si>
  <si>
    <t>no significant intercepts</t>
  </si>
  <si>
    <t>Golden Hand North</t>
  </si>
  <si>
    <t>Stranger</t>
  </si>
  <si>
    <t>Northing</t>
  </si>
  <si>
    <t>Hole ID</t>
  </si>
  <si>
    <t>Elevation (m)</t>
  </si>
  <si>
    <t>Dip</t>
  </si>
  <si>
    <t>Length (m)</t>
  </si>
  <si>
    <t>*WGS84_UTM Zone 21N</t>
  </si>
  <si>
    <t>Easting*</t>
  </si>
  <si>
    <t>Azimuth**</t>
  </si>
  <si>
    <t>**Magnetic declination is applied for -18.23</t>
  </si>
  <si>
    <t>including</t>
  </si>
  <si>
    <t>075</t>
  </si>
  <si>
    <t>and</t>
  </si>
  <si>
    <t>Historic</t>
  </si>
  <si>
    <t>historic</t>
  </si>
  <si>
    <t>SKD001</t>
  </si>
  <si>
    <t>SKD002</t>
  </si>
  <si>
    <t>SKD003</t>
  </si>
  <si>
    <t>SKD004</t>
  </si>
  <si>
    <t>SKD005</t>
  </si>
  <si>
    <t>SKD006</t>
  </si>
  <si>
    <t>SKD007</t>
  </si>
  <si>
    <t>SKD008</t>
  </si>
  <si>
    <t>SKD009</t>
  </si>
  <si>
    <t>SKD010</t>
  </si>
  <si>
    <t>Jon's trend</t>
  </si>
  <si>
    <t>Gaucho</t>
  </si>
  <si>
    <t>Cambior</t>
  </si>
  <si>
    <t>SKD001 (215, 60)</t>
  </si>
  <si>
    <t>SKD002 (215, 60)</t>
  </si>
  <si>
    <t>SKD003 (215, 60)</t>
  </si>
  <si>
    <t>SKD004 (35, 50)</t>
  </si>
  <si>
    <t>SKD005 (35, 50)</t>
  </si>
  <si>
    <t>SKD006 (215, 50)</t>
  </si>
  <si>
    <t>SKD007 (215, 50)</t>
  </si>
  <si>
    <t>SKD008 (215, 50)</t>
  </si>
  <si>
    <t>SKD009 (215, 50)</t>
  </si>
  <si>
    <t>SKD010 (235, 50)</t>
  </si>
  <si>
    <t>25DDH-SEL-010</t>
  </si>
  <si>
    <t>Golden Hand</t>
  </si>
  <si>
    <t>25DDH-SEL-011</t>
  </si>
  <si>
    <t>25DDH-SEL-012</t>
  </si>
  <si>
    <t>25DDH-SEL-013</t>
  </si>
  <si>
    <t>*Cut off for listing results is minimum 0.5 g/t Au intercept</t>
  </si>
  <si>
    <t>True width  is 33m at 0.30 gpt Au</t>
  </si>
  <si>
    <t xml:space="preserve">including </t>
  </si>
  <si>
    <t>True width is 13.14m at 0.94 gpt Au</t>
  </si>
  <si>
    <t>True width is 11.26m at 0.26 gpt 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</si>
</sst>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0" xfId="0" quotePrefix="1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/>
    <xf numFmtId="2" fontId="1" fillId="0" borderId="5" xfId="0" applyNumberFormat="1" applyFont="1" applyBorder="1"/>
    <xf numFmtId="2" fontId="0" fillId="0" borderId="8" xfId="0" applyNumberFormat="1" applyBorder="1"/>
    <xf numFmtId="2" fontId="0" fillId="0" borderId="5" xfId="0" applyNumberFormat="1" applyBorder="1"/>
    <xf numFmtId="2" fontId="0" fillId="0" borderId="0" xfId="0" applyNumberFormat="1"/>
    <xf numFmtId="2" fontId="1" fillId="0" borderId="0" xfId="0" applyNumberFormat="1" applyFont="1"/>
    <xf numFmtId="2" fontId="1" fillId="0" borderId="8" xfId="0" applyNumberFormat="1" applyFont="1" applyBorder="1"/>
    <xf numFmtId="2" fontId="1" fillId="0" borderId="0" xfId="0" applyNumberFormat="1" applyFont="1" applyAlignment="1">
      <alignment horizontal="center" vertical="center" wrapText="1"/>
    </xf>
    <xf numFmtId="2" fontId="0" fillId="0" borderId="2" xfId="0" applyNumberFormat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1" fillId="0" borderId="0" xfId="0" applyNumberFormat="1" applyFont="1"/>
    <xf numFmtId="164" fontId="1" fillId="0" borderId="8" xfId="0" applyNumberFormat="1" applyFont="1" applyBorder="1"/>
    <xf numFmtId="164" fontId="1" fillId="0" borderId="0" xfId="0" applyNumberFormat="1" applyFont="1" applyAlignment="1">
      <alignment horizontal="center" vertical="center" wrapText="1"/>
    </xf>
    <xf numFmtId="164" fontId="0" fillId="0" borderId="2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BFFF7-3761-4397-AADD-346F8F387BB1}">
  <dimension ref="A1:L98"/>
  <sheetViews>
    <sheetView tabSelected="1" zoomScale="90" zoomScaleNormal="90" workbookViewId="0">
      <pane ySplit="1" topLeftCell="A19" activePane="bottomLeft" state="frozen"/>
      <selection pane="bottomLeft" activeCell="K21" sqref="K21"/>
    </sheetView>
  </sheetViews>
  <sheetFormatPr defaultRowHeight="14.4" x14ac:dyDescent="0.3"/>
  <cols>
    <col min="1" max="1" width="15.44140625" customWidth="1"/>
    <col min="2" max="3" width="8.77734375" style="42"/>
    <col min="4" max="4" width="12.21875" style="42" customWidth="1"/>
    <col min="5" max="5" width="8.77734375" style="32"/>
    <col min="6" max="6" width="11.77734375" style="32" customWidth="1"/>
    <col min="7" max="7" width="8.77734375" style="42"/>
    <col min="8" max="8" width="19.21875" style="47" customWidth="1"/>
  </cols>
  <sheetData>
    <row r="1" spans="1:12" s="1" customFormat="1" ht="42" customHeight="1" thickBot="1" x14ac:dyDescent="0.35">
      <c r="A1" s="2" t="s">
        <v>0</v>
      </c>
      <c r="B1" s="37" t="s">
        <v>1</v>
      </c>
      <c r="C1" s="37" t="s">
        <v>2</v>
      </c>
      <c r="D1" s="37" t="s">
        <v>3</v>
      </c>
      <c r="E1" s="27" t="s">
        <v>4</v>
      </c>
      <c r="F1" s="27" t="s">
        <v>5</v>
      </c>
      <c r="G1" s="37" t="s">
        <v>6</v>
      </c>
      <c r="H1" s="4" t="s">
        <v>7</v>
      </c>
      <c r="I1" s="15" t="s">
        <v>62</v>
      </c>
    </row>
    <row r="2" spans="1:12" ht="15" thickBot="1" x14ac:dyDescent="0.35">
      <c r="A2" s="9" t="s">
        <v>8</v>
      </c>
      <c r="B2" s="38">
        <v>40.6</v>
      </c>
      <c r="C2" s="38">
        <v>44.7</v>
      </c>
      <c r="D2" s="38">
        <f>C2-B2</f>
        <v>4.1000000000000014</v>
      </c>
      <c r="E2" s="28">
        <v>1.35</v>
      </c>
      <c r="F2" s="36">
        <v>0.16</v>
      </c>
      <c r="G2" s="46">
        <v>135.19999999999999</v>
      </c>
      <c r="H2" s="14" t="s">
        <v>19</v>
      </c>
    </row>
    <row r="3" spans="1:12" ht="15" thickBot="1" x14ac:dyDescent="0.35">
      <c r="A3" s="9" t="s">
        <v>9</v>
      </c>
      <c r="B3" s="55" t="s">
        <v>17</v>
      </c>
      <c r="C3" s="55"/>
      <c r="D3" s="55"/>
      <c r="E3" s="55"/>
      <c r="F3" s="55"/>
      <c r="G3" s="46">
        <v>198.3</v>
      </c>
      <c r="H3" s="14" t="s">
        <v>19</v>
      </c>
    </row>
    <row r="4" spans="1:12" ht="15" thickBot="1" x14ac:dyDescent="0.35">
      <c r="A4" s="9" t="s">
        <v>10</v>
      </c>
      <c r="B4" s="55" t="s">
        <v>17</v>
      </c>
      <c r="C4" s="55"/>
      <c r="D4" s="55"/>
      <c r="E4" s="55"/>
      <c r="F4" s="55"/>
      <c r="G4" s="46">
        <v>148.36000000000001</v>
      </c>
      <c r="H4" s="14" t="s">
        <v>19</v>
      </c>
    </row>
    <row r="5" spans="1:12" x14ac:dyDescent="0.3">
      <c r="A5" s="10" t="s">
        <v>11</v>
      </c>
      <c r="B5" s="39">
        <v>13.5</v>
      </c>
      <c r="C5" s="39">
        <v>21</v>
      </c>
      <c r="D5" s="39">
        <v>7.5</v>
      </c>
      <c r="E5" s="29">
        <v>1.05</v>
      </c>
      <c r="F5" s="31">
        <v>0.31</v>
      </c>
      <c r="G5" s="41">
        <v>112.94</v>
      </c>
      <c r="H5" s="49" t="s">
        <v>45</v>
      </c>
    </row>
    <row r="6" spans="1:12" ht="15" thickBot="1" x14ac:dyDescent="0.35">
      <c r="A6" s="11" t="s">
        <v>29</v>
      </c>
      <c r="B6" s="40">
        <v>18</v>
      </c>
      <c r="C6" s="40">
        <v>20</v>
      </c>
      <c r="D6" s="40">
        <v>3</v>
      </c>
      <c r="E6" s="30">
        <v>1.93</v>
      </c>
      <c r="F6" s="30">
        <v>1.23</v>
      </c>
      <c r="G6" s="40"/>
      <c r="H6" s="51"/>
    </row>
    <row r="7" spans="1:12" x14ac:dyDescent="0.3">
      <c r="A7" s="10" t="s">
        <v>12</v>
      </c>
      <c r="B7" s="39">
        <v>35.700000000000003</v>
      </c>
      <c r="C7" s="39">
        <v>55</v>
      </c>
      <c r="D7" s="39">
        <v>19.3</v>
      </c>
      <c r="E7" s="29">
        <v>0.26</v>
      </c>
      <c r="F7" s="31">
        <v>1.1000000000000001</v>
      </c>
      <c r="G7" s="41">
        <v>243.2</v>
      </c>
      <c r="H7" s="49" t="s">
        <v>18</v>
      </c>
      <c r="I7" s="57" t="s">
        <v>66</v>
      </c>
      <c r="L7" s="56"/>
    </row>
    <row r="8" spans="1:12" ht="15" thickBot="1" x14ac:dyDescent="0.35">
      <c r="A8" s="13" t="s">
        <v>64</v>
      </c>
      <c r="B8" s="42">
        <v>42</v>
      </c>
      <c r="C8" s="42">
        <v>43</v>
      </c>
      <c r="D8" s="42">
        <v>1</v>
      </c>
      <c r="E8" s="32">
        <v>0.96</v>
      </c>
      <c r="F8" s="32">
        <v>0.96</v>
      </c>
      <c r="H8" s="50"/>
    </row>
    <row r="9" spans="1:12" x14ac:dyDescent="0.3">
      <c r="A9" s="10" t="s">
        <v>13</v>
      </c>
      <c r="B9" s="41">
        <v>59</v>
      </c>
      <c r="C9" s="41">
        <v>60.5</v>
      </c>
      <c r="D9" s="41">
        <v>1.5</v>
      </c>
      <c r="E9" s="31">
        <v>0.68</v>
      </c>
      <c r="F9" s="31">
        <v>0.68</v>
      </c>
      <c r="G9" s="41">
        <v>188.7</v>
      </c>
      <c r="H9" s="49" t="s">
        <v>18</v>
      </c>
    </row>
    <row r="10" spans="1:12" x14ac:dyDescent="0.3">
      <c r="A10" s="13" t="s">
        <v>31</v>
      </c>
      <c r="B10" s="42">
        <v>81</v>
      </c>
      <c r="C10" s="42">
        <v>83.1</v>
      </c>
      <c r="D10" s="42">
        <v>1.1000000000000001</v>
      </c>
      <c r="E10" s="32">
        <v>0.69</v>
      </c>
      <c r="F10" s="32">
        <v>0.69</v>
      </c>
      <c r="H10" s="50"/>
    </row>
    <row r="11" spans="1:12" x14ac:dyDescent="0.3">
      <c r="A11" s="13" t="s">
        <v>31</v>
      </c>
      <c r="B11" s="43">
        <v>88.58</v>
      </c>
      <c r="C11" s="43">
        <v>105</v>
      </c>
      <c r="D11" s="43">
        <v>16.420000000000002</v>
      </c>
      <c r="E11" s="33">
        <v>0.94</v>
      </c>
      <c r="F11" s="32">
        <v>0.02</v>
      </c>
      <c r="H11" s="50"/>
      <c r="I11" s="57" t="s">
        <v>65</v>
      </c>
    </row>
    <row r="12" spans="1:12" x14ac:dyDescent="0.3">
      <c r="A12" s="13" t="s">
        <v>29</v>
      </c>
      <c r="B12" s="43">
        <v>101.15</v>
      </c>
      <c r="C12" s="43">
        <v>105</v>
      </c>
      <c r="D12" s="43">
        <v>3.85</v>
      </c>
      <c r="E12" s="33">
        <v>2.71</v>
      </c>
      <c r="F12" s="32">
        <v>0.38</v>
      </c>
      <c r="H12" s="50"/>
      <c r="I12" s="7"/>
    </row>
    <row r="13" spans="1:12" ht="15" thickBot="1" x14ac:dyDescent="0.35">
      <c r="A13" s="11" t="s">
        <v>29</v>
      </c>
      <c r="B13" s="44">
        <v>103</v>
      </c>
      <c r="C13" s="44">
        <v>105</v>
      </c>
      <c r="D13" s="44">
        <v>2</v>
      </c>
      <c r="E13" s="34">
        <v>4.63</v>
      </c>
      <c r="F13" s="30">
        <v>1.95</v>
      </c>
      <c r="G13" s="40"/>
      <c r="H13" s="51"/>
    </row>
    <row r="14" spans="1:12" x14ac:dyDescent="0.3">
      <c r="A14" s="10" t="s">
        <v>14</v>
      </c>
      <c r="B14" s="41">
        <v>21.06</v>
      </c>
      <c r="C14" s="41">
        <v>23.83</v>
      </c>
      <c r="D14" s="41">
        <v>1.77</v>
      </c>
      <c r="E14" s="31">
        <v>0.53</v>
      </c>
      <c r="F14" s="31">
        <v>0.23</v>
      </c>
      <c r="G14" s="41">
        <v>168.3</v>
      </c>
      <c r="H14" s="49" t="s">
        <v>18</v>
      </c>
    </row>
    <row r="15" spans="1:12" ht="15" thickBot="1" x14ac:dyDescent="0.35">
      <c r="A15" s="13" t="s">
        <v>31</v>
      </c>
      <c r="B15" s="42">
        <v>54.3</v>
      </c>
      <c r="C15" s="42">
        <v>56.4</v>
      </c>
      <c r="D15" s="42">
        <v>2.2999999999999998</v>
      </c>
      <c r="E15" s="32">
        <v>0.63</v>
      </c>
      <c r="F15" s="32">
        <v>0.31</v>
      </c>
      <c r="H15" s="50"/>
    </row>
    <row r="16" spans="1:12" x14ac:dyDescent="0.3">
      <c r="A16" s="10" t="s">
        <v>15</v>
      </c>
      <c r="B16" s="39">
        <v>19.3</v>
      </c>
      <c r="C16" s="39">
        <v>20.8</v>
      </c>
      <c r="D16" s="39">
        <v>1.5</v>
      </c>
      <c r="E16" s="29">
        <v>5.46</v>
      </c>
      <c r="F16" s="31">
        <v>1.17</v>
      </c>
      <c r="G16" s="41">
        <v>114.35</v>
      </c>
      <c r="H16" s="49" t="s">
        <v>18</v>
      </c>
    </row>
    <row r="17" spans="1:9" x14ac:dyDescent="0.3">
      <c r="A17" s="13" t="s">
        <v>29</v>
      </c>
      <c r="B17" s="42">
        <v>19.8</v>
      </c>
      <c r="C17" s="42">
        <v>20.3</v>
      </c>
      <c r="D17" s="42">
        <v>0.5</v>
      </c>
      <c r="E17" s="32">
        <v>11.71</v>
      </c>
      <c r="F17" s="32">
        <v>11.71</v>
      </c>
      <c r="H17" s="50"/>
    </row>
    <row r="18" spans="1:9" x14ac:dyDescent="0.3">
      <c r="A18" s="13"/>
      <c r="B18" s="42">
        <v>46.4</v>
      </c>
      <c r="C18" s="42">
        <v>48</v>
      </c>
      <c r="D18" s="42">
        <v>1.6</v>
      </c>
      <c r="E18" s="32">
        <v>1.93</v>
      </c>
      <c r="F18" s="32">
        <v>0.9</v>
      </c>
      <c r="H18" s="50"/>
    </row>
    <row r="19" spans="1:9" ht="15" thickBot="1" x14ac:dyDescent="0.35">
      <c r="A19" s="11"/>
      <c r="B19" s="44">
        <v>61</v>
      </c>
      <c r="C19" s="44">
        <v>66.75</v>
      </c>
      <c r="D19" s="44">
        <v>5.75</v>
      </c>
      <c r="E19" s="34">
        <v>1.2</v>
      </c>
      <c r="F19" s="30">
        <v>0.23</v>
      </c>
      <c r="G19" s="40"/>
      <c r="H19" s="51"/>
    </row>
    <row r="20" spans="1:9" x14ac:dyDescent="0.3">
      <c r="A20" s="13" t="s">
        <v>16</v>
      </c>
      <c r="B20" s="43">
        <v>19.3</v>
      </c>
      <c r="C20" s="43">
        <v>21.3</v>
      </c>
      <c r="D20" s="43">
        <v>2</v>
      </c>
      <c r="E20" s="33">
        <v>4.72</v>
      </c>
      <c r="F20" s="32">
        <v>0.44</v>
      </c>
      <c r="G20" s="42">
        <v>138.44999999999999</v>
      </c>
      <c r="H20" s="50" t="s">
        <v>18</v>
      </c>
    </row>
    <row r="21" spans="1:9" x14ac:dyDescent="0.3">
      <c r="A21" s="13" t="s">
        <v>31</v>
      </c>
      <c r="B21" s="42">
        <v>24.3</v>
      </c>
      <c r="C21" s="42">
        <v>25.3</v>
      </c>
      <c r="D21" s="42">
        <v>0.5</v>
      </c>
      <c r="E21" s="32">
        <v>0.65</v>
      </c>
      <c r="F21" s="32">
        <v>0.65</v>
      </c>
      <c r="H21" s="50"/>
    </row>
    <row r="22" spans="1:9" x14ac:dyDescent="0.3">
      <c r="A22" s="13" t="s">
        <v>31</v>
      </c>
      <c r="B22" s="42">
        <v>28.3</v>
      </c>
      <c r="C22" s="42">
        <v>29.4</v>
      </c>
      <c r="D22" s="42">
        <v>1.1000000000000001</v>
      </c>
      <c r="E22" s="32">
        <v>0.76200000000000001</v>
      </c>
      <c r="F22" s="32">
        <v>0.76200000000000001</v>
      </c>
      <c r="H22" s="50"/>
    </row>
    <row r="23" spans="1:9" x14ac:dyDescent="0.3">
      <c r="A23" s="13" t="s">
        <v>31</v>
      </c>
      <c r="B23" s="43">
        <v>44.5</v>
      </c>
      <c r="C23" s="43">
        <v>50.7</v>
      </c>
      <c r="D23" s="43">
        <v>6.2</v>
      </c>
      <c r="E23" s="33">
        <v>0.52</v>
      </c>
      <c r="F23" s="32">
        <v>0.01</v>
      </c>
      <c r="H23" s="50"/>
    </row>
    <row r="24" spans="1:9" ht="15" thickBot="1" x14ac:dyDescent="0.35">
      <c r="A24" s="13" t="s">
        <v>31</v>
      </c>
      <c r="B24" s="42">
        <v>53.85</v>
      </c>
      <c r="C24" s="42">
        <v>54.9</v>
      </c>
      <c r="D24" s="42">
        <v>1.05</v>
      </c>
      <c r="E24" s="32">
        <v>1.05</v>
      </c>
      <c r="F24" s="32">
        <v>1.05</v>
      </c>
      <c r="H24" s="50"/>
    </row>
    <row r="25" spans="1:9" x14ac:dyDescent="0.3">
      <c r="A25" s="10" t="s">
        <v>57</v>
      </c>
      <c r="B25" s="39">
        <v>22</v>
      </c>
      <c r="C25" s="39">
        <v>32</v>
      </c>
      <c r="D25" s="39">
        <v>9.5</v>
      </c>
      <c r="E25" s="29">
        <v>0.24</v>
      </c>
      <c r="F25" s="31">
        <v>0.05</v>
      </c>
      <c r="G25" s="41">
        <v>252.4</v>
      </c>
      <c r="H25" s="49" t="s">
        <v>58</v>
      </c>
    </row>
    <row r="26" spans="1:9" x14ac:dyDescent="0.3">
      <c r="A26" s="13" t="s">
        <v>31</v>
      </c>
      <c r="B26" s="43">
        <v>38</v>
      </c>
      <c r="C26" s="43">
        <v>51.1</v>
      </c>
      <c r="D26" s="43">
        <v>13.1</v>
      </c>
      <c r="E26" s="33">
        <v>0.46</v>
      </c>
      <c r="F26" s="32">
        <v>0.02</v>
      </c>
      <c r="H26" s="50"/>
    </row>
    <row r="27" spans="1:9" x14ac:dyDescent="0.3">
      <c r="A27" s="13" t="s">
        <v>31</v>
      </c>
      <c r="B27" s="43">
        <v>55</v>
      </c>
      <c r="C27" s="43">
        <v>79.2</v>
      </c>
      <c r="D27" s="43">
        <v>24.2</v>
      </c>
      <c r="E27" s="33">
        <v>0.24</v>
      </c>
      <c r="F27" s="32">
        <v>0.02</v>
      </c>
      <c r="H27" s="50"/>
    </row>
    <row r="28" spans="1:9" x14ac:dyDescent="0.3">
      <c r="A28" s="13" t="s">
        <v>29</v>
      </c>
      <c r="B28" s="42">
        <v>58.7</v>
      </c>
      <c r="C28" s="42">
        <v>60.7</v>
      </c>
      <c r="D28" s="42">
        <v>2</v>
      </c>
      <c r="E28" s="32">
        <v>1.32</v>
      </c>
      <c r="F28" s="32">
        <v>0.51</v>
      </c>
      <c r="H28" s="50"/>
    </row>
    <row r="29" spans="1:9" x14ac:dyDescent="0.3">
      <c r="A29" s="13" t="s">
        <v>31</v>
      </c>
      <c r="B29" s="42">
        <v>155.9</v>
      </c>
      <c r="C29" s="42">
        <v>156.9</v>
      </c>
      <c r="D29" s="42">
        <v>1</v>
      </c>
      <c r="E29" s="32">
        <v>0.53</v>
      </c>
      <c r="F29" s="32">
        <v>0.53</v>
      </c>
      <c r="H29" s="50"/>
    </row>
    <row r="30" spans="1:9" x14ac:dyDescent="0.3">
      <c r="A30" s="13" t="s">
        <v>31</v>
      </c>
      <c r="B30" s="43">
        <v>180.5</v>
      </c>
      <c r="C30" s="43">
        <v>206</v>
      </c>
      <c r="D30" s="43">
        <v>25.5</v>
      </c>
      <c r="E30" s="33">
        <v>0.36</v>
      </c>
      <c r="F30" s="32">
        <v>0.03</v>
      </c>
      <c r="H30" s="50"/>
      <c r="I30" s="57"/>
    </row>
    <row r="31" spans="1:9" ht="15" thickBot="1" x14ac:dyDescent="0.35">
      <c r="A31" s="11" t="s">
        <v>29</v>
      </c>
      <c r="B31" s="44">
        <v>204</v>
      </c>
      <c r="C31" s="44">
        <v>206</v>
      </c>
      <c r="D31" s="44">
        <v>2</v>
      </c>
      <c r="E31" s="34">
        <v>2.35</v>
      </c>
      <c r="F31" s="30">
        <v>0.6</v>
      </c>
      <c r="G31" s="40"/>
      <c r="H31" s="51"/>
    </row>
    <row r="32" spans="1:9" x14ac:dyDescent="0.3">
      <c r="A32" s="10" t="s">
        <v>59</v>
      </c>
      <c r="B32" s="41">
        <v>36.5</v>
      </c>
      <c r="C32" s="41">
        <v>38</v>
      </c>
      <c r="D32" s="41">
        <v>1.5</v>
      </c>
      <c r="E32" s="31">
        <v>0.68</v>
      </c>
      <c r="F32" s="31">
        <v>0.68</v>
      </c>
      <c r="G32" s="41">
        <v>104.9</v>
      </c>
      <c r="H32" s="49" t="s">
        <v>58</v>
      </c>
    </row>
    <row r="33" spans="1:9" x14ac:dyDescent="0.3">
      <c r="A33" s="13" t="s">
        <v>31</v>
      </c>
      <c r="B33" s="43">
        <v>52.9</v>
      </c>
      <c r="C33" s="43">
        <v>103</v>
      </c>
      <c r="D33" s="43">
        <v>50.1</v>
      </c>
      <c r="E33" s="33">
        <v>0.3</v>
      </c>
      <c r="F33" s="32">
        <v>0.02</v>
      </c>
      <c r="H33" s="50"/>
      <c r="I33" t="s">
        <v>63</v>
      </c>
    </row>
    <row r="34" spans="1:9" x14ac:dyDescent="0.3">
      <c r="A34" s="13" t="s">
        <v>29</v>
      </c>
      <c r="B34" s="42">
        <v>52.9</v>
      </c>
      <c r="C34" s="42">
        <v>55</v>
      </c>
      <c r="D34" s="42">
        <v>2.1</v>
      </c>
      <c r="E34" s="32">
        <v>1.49</v>
      </c>
      <c r="F34" s="32">
        <v>1</v>
      </c>
      <c r="H34" s="50"/>
    </row>
    <row r="35" spans="1:9" ht="15" thickBot="1" x14ac:dyDescent="0.35">
      <c r="A35" s="11" t="s">
        <v>31</v>
      </c>
      <c r="B35" s="40">
        <v>100</v>
      </c>
      <c r="C35" s="40">
        <v>103</v>
      </c>
      <c r="D35" s="40">
        <v>3</v>
      </c>
      <c r="E35" s="30">
        <v>1.0900000000000001</v>
      </c>
      <c r="F35" s="30">
        <v>0.72</v>
      </c>
      <c r="G35" s="40"/>
      <c r="H35" s="51"/>
    </row>
    <row r="36" spans="1:9" x14ac:dyDescent="0.3">
      <c r="A36" s="10" t="s">
        <v>60</v>
      </c>
      <c r="B36" s="41">
        <v>128</v>
      </c>
      <c r="C36" s="41">
        <v>130</v>
      </c>
      <c r="D36" s="41">
        <v>2</v>
      </c>
      <c r="E36" s="31">
        <v>0.45</v>
      </c>
      <c r="F36" s="31">
        <v>0.33</v>
      </c>
      <c r="G36" s="41">
        <v>206.9</v>
      </c>
      <c r="H36" s="49" t="s">
        <v>58</v>
      </c>
    </row>
    <row r="37" spans="1:9" ht="15" thickBot="1" x14ac:dyDescent="0.35">
      <c r="A37" s="11"/>
      <c r="B37" s="44">
        <v>143</v>
      </c>
      <c r="C37" s="44">
        <v>144</v>
      </c>
      <c r="D37" s="44">
        <v>1</v>
      </c>
      <c r="E37" s="34">
        <v>1.34</v>
      </c>
      <c r="F37" s="34">
        <v>1.34</v>
      </c>
      <c r="G37" s="40"/>
      <c r="H37" s="51"/>
    </row>
    <row r="38" spans="1:9" x14ac:dyDescent="0.3">
      <c r="A38" s="13" t="s">
        <v>61</v>
      </c>
      <c r="H38" s="48"/>
    </row>
    <row r="39" spans="1:9" x14ac:dyDescent="0.3">
      <c r="H39" s="48"/>
    </row>
    <row r="40" spans="1:9" x14ac:dyDescent="0.3">
      <c r="H40" s="48"/>
    </row>
    <row r="41" spans="1:9" x14ac:dyDescent="0.3">
      <c r="H41" s="48"/>
    </row>
    <row r="42" spans="1:9" x14ac:dyDescent="0.3">
      <c r="H42" s="48"/>
    </row>
    <row r="43" spans="1:9" x14ac:dyDescent="0.3">
      <c r="H43" s="48"/>
    </row>
    <row r="44" spans="1:9" ht="15" thickBot="1" x14ac:dyDescent="0.35"/>
    <row r="45" spans="1:9" ht="15" thickBot="1" x14ac:dyDescent="0.35">
      <c r="A45" s="52" t="s">
        <v>32</v>
      </c>
      <c r="B45" s="53"/>
      <c r="C45" s="53"/>
      <c r="D45" s="53"/>
      <c r="E45" s="53"/>
      <c r="F45" s="53"/>
      <c r="G45" s="53"/>
      <c r="H45" s="54"/>
    </row>
    <row r="46" spans="1:9" ht="43.8" thickBot="1" x14ac:dyDescent="0.35">
      <c r="A46" s="25" t="s">
        <v>0</v>
      </c>
      <c r="B46" s="45" t="s">
        <v>1</v>
      </c>
      <c r="C46" s="45" t="s">
        <v>2</v>
      </c>
      <c r="D46" s="45" t="s">
        <v>3</v>
      </c>
      <c r="E46" s="35" t="s">
        <v>4</v>
      </c>
      <c r="F46" s="35" t="s">
        <v>5</v>
      </c>
      <c r="G46" s="45" t="s">
        <v>6</v>
      </c>
      <c r="H46" s="26" t="s">
        <v>7</v>
      </c>
    </row>
    <row r="47" spans="1:9" x14ac:dyDescent="0.3">
      <c r="A47" s="10" t="s">
        <v>47</v>
      </c>
      <c r="B47" s="41">
        <v>12</v>
      </c>
      <c r="C47" s="41">
        <v>20</v>
      </c>
      <c r="D47" s="41">
        <v>8</v>
      </c>
      <c r="E47" s="31">
        <v>0.63</v>
      </c>
      <c r="F47" s="31">
        <v>0.35</v>
      </c>
      <c r="G47" s="41">
        <v>184</v>
      </c>
      <c r="H47" s="49" t="s">
        <v>44</v>
      </c>
    </row>
    <row r="48" spans="1:9" x14ac:dyDescent="0.3">
      <c r="A48" s="13" t="s">
        <v>31</v>
      </c>
      <c r="B48" s="42">
        <v>27</v>
      </c>
      <c r="C48" s="42">
        <v>34</v>
      </c>
      <c r="D48" s="42">
        <v>7</v>
      </c>
      <c r="E48" s="32">
        <v>0.82</v>
      </c>
      <c r="F48" s="32">
        <v>0.33</v>
      </c>
      <c r="H48" s="50"/>
    </row>
    <row r="49" spans="1:8" x14ac:dyDescent="0.3">
      <c r="A49" s="13" t="s">
        <v>31</v>
      </c>
      <c r="B49" s="42">
        <v>46</v>
      </c>
      <c r="C49" s="42">
        <v>58</v>
      </c>
      <c r="D49" s="42">
        <v>12</v>
      </c>
      <c r="E49" s="32">
        <v>0.7</v>
      </c>
      <c r="F49" s="32">
        <v>0.25</v>
      </c>
      <c r="H49" s="50"/>
    </row>
    <row r="50" spans="1:8" x14ac:dyDescent="0.3">
      <c r="A50" s="13" t="s">
        <v>31</v>
      </c>
      <c r="B50" s="42">
        <v>88</v>
      </c>
      <c r="C50" s="42">
        <v>90</v>
      </c>
      <c r="D50" s="42">
        <v>2</v>
      </c>
      <c r="E50" s="32">
        <v>0.69</v>
      </c>
      <c r="F50" s="32">
        <v>0.69</v>
      </c>
      <c r="H50" s="50"/>
    </row>
    <row r="51" spans="1:8" x14ac:dyDescent="0.3">
      <c r="A51" s="13" t="s">
        <v>31</v>
      </c>
      <c r="B51" s="42">
        <v>102</v>
      </c>
      <c r="C51" s="42">
        <v>123</v>
      </c>
      <c r="D51" s="42">
        <v>21</v>
      </c>
      <c r="E51" s="32">
        <v>1.94</v>
      </c>
      <c r="F51" s="32">
        <v>0.02</v>
      </c>
      <c r="H51" s="50"/>
    </row>
    <row r="52" spans="1:8" x14ac:dyDescent="0.3">
      <c r="A52" s="13" t="s">
        <v>29</v>
      </c>
      <c r="B52" s="42">
        <v>105</v>
      </c>
      <c r="C52" s="42">
        <v>110</v>
      </c>
      <c r="D52" s="42">
        <v>5</v>
      </c>
      <c r="E52" s="32">
        <v>3.61</v>
      </c>
      <c r="F52" s="32">
        <v>1.62</v>
      </c>
      <c r="H52" s="50"/>
    </row>
    <row r="53" spans="1:8" x14ac:dyDescent="0.3">
      <c r="A53" s="13" t="s">
        <v>31</v>
      </c>
      <c r="B53" s="42">
        <v>126</v>
      </c>
      <c r="C53" s="42">
        <v>144</v>
      </c>
      <c r="D53" s="42">
        <v>18</v>
      </c>
      <c r="E53" s="32">
        <v>0.56000000000000005</v>
      </c>
      <c r="F53" s="32">
        <v>0.06</v>
      </c>
      <c r="H53" s="50"/>
    </row>
    <row r="54" spans="1:8" ht="15" thickBot="1" x14ac:dyDescent="0.35">
      <c r="A54" s="11" t="s">
        <v>31</v>
      </c>
      <c r="B54" s="40">
        <v>170</v>
      </c>
      <c r="C54" s="40">
        <v>172</v>
      </c>
      <c r="D54" s="40">
        <v>2</v>
      </c>
      <c r="E54" s="30">
        <v>0.73</v>
      </c>
      <c r="F54" s="30">
        <v>0.73</v>
      </c>
      <c r="G54" s="40"/>
      <c r="H54" s="51"/>
    </row>
    <row r="55" spans="1:8" x14ac:dyDescent="0.3">
      <c r="A55" s="10" t="s">
        <v>48</v>
      </c>
      <c r="B55" s="41">
        <v>78</v>
      </c>
      <c r="C55" s="41">
        <v>82</v>
      </c>
      <c r="D55" s="41">
        <v>4</v>
      </c>
      <c r="E55" s="31">
        <v>0.89</v>
      </c>
      <c r="F55" s="31">
        <v>0.79</v>
      </c>
      <c r="G55" s="41">
        <v>269.5</v>
      </c>
      <c r="H55" s="49" t="s">
        <v>44</v>
      </c>
    </row>
    <row r="56" spans="1:8" x14ac:dyDescent="0.3">
      <c r="A56" s="13" t="s">
        <v>31</v>
      </c>
      <c r="B56" s="42">
        <v>102</v>
      </c>
      <c r="C56" s="42">
        <v>130</v>
      </c>
      <c r="D56" s="42">
        <v>28</v>
      </c>
      <c r="E56" s="32">
        <v>1.1200000000000001</v>
      </c>
      <c r="F56" s="32">
        <v>0.08</v>
      </c>
      <c r="H56" s="50"/>
    </row>
    <row r="57" spans="1:8" x14ac:dyDescent="0.3">
      <c r="A57" s="13" t="s">
        <v>29</v>
      </c>
      <c r="B57" s="42">
        <v>115</v>
      </c>
      <c r="C57" s="42">
        <v>117</v>
      </c>
      <c r="D57" s="42">
        <v>2</v>
      </c>
      <c r="E57" s="32">
        <v>5.89</v>
      </c>
      <c r="F57" s="32">
        <v>2.33</v>
      </c>
      <c r="H57" s="50"/>
    </row>
    <row r="58" spans="1:8" x14ac:dyDescent="0.3">
      <c r="A58" s="13" t="s">
        <v>31</v>
      </c>
      <c r="B58" s="42">
        <v>133</v>
      </c>
      <c r="C58" s="42">
        <v>138</v>
      </c>
      <c r="D58" s="42">
        <v>5</v>
      </c>
      <c r="E58" s="32">
        <v>1.46</v>
      </c>
      <c r="F58" s="32">
        <v>0.19</v>
      </c>
      <c r="H58" s="50"/>
    </row>
    <row r="59" spans="1:8" x14ac:dyDescent="0.3">
      <c r="A59" s="13" t="s">
        <v>31</v>
      </c>
      <c r="B59" s="42">
        <v>146</v>
      </c>
      <c r="C59" s="42">
        <v>147</v>
      </c>
      <c r="D59" s="42">
        <v>1</v>
      </c>
      <c r="E59" s="32">
        <v>1.55</v>
      </c>
      <c r="F59" s="32">
        <v>1.55</v>
      </c>
      <c r="H59" s="50"/>
    </row>
    <row r="60" spans="1:8" x14ac:dyDescent="0.3">
      <c r="A60" s="13" t="s">
        <v>31</v>
      </c>
      <c r="B60" s="42">
        <v>192</v>
      </c>
      <c r="C60" s="42">
        <v>194</v>
      </c>
      <c r="D60" s="42">
        <v>2</v>
      </c>
      <c r="E60" s="32">
        <v>0.62</v>
      </c>
      <c r="F60" s="32">
        <v>0.62</v>
      </c>
      <c r="H60" s="50"/>
    </row>
    <row r="61" spans="1:8" x14ac:dyDescent="0.3">
      <c r="A61" s="13" t="s">
        <v>31</v>
      </c>
      <c r="B61" s="42">
        <v>222</v>
      </c>
      <c r="C61" s="42">
        <v>225</v>
      </c>
      <c r="D61" s="42">
        <v>3</v>
      </c>
      <c r="E61" s="32">
        <v>1.2</v>
      </c>
      <c r="F61" s="32">
        <v>0.34</v>
      </c>
      <c r="H61" s="50"/>
    </row>
    <row r="62" spans="1:8" x14ac:dyDescent="0.3">
      <c r="A62" s="13" t="s">
        <v>31</v>
      </c>
      <c r="B62" s="42">
        <v>228</v>
      </c>
      <c r="C62" s="42">
        <v>230</v>
      </c>
      <c r="D62" s="42">
        <v>2</v>
      </c>
      <c r="E62" s="32">
        <v>0.82</v>
      </c>
      <c r="F62" s="32">
        <v>0.28000000000000003</v>
      </c>
      <c r="H62" s="50"/>
    </row>
    <row r="63" spans="1:8" ht="15" thickBot="1" x14ac:dyDescent="0.35">
      <c r="A63" s="11" t="s">
        <v>31</v>
      </c>
      <c r="B63" s="40">
        <v>252</v>
      </c>
      <c r="C63" s="40">
        <v>254</v>
      </c>
      <c r="D63" s="40">
        <v>2</v>
      </c>
      <c r="E63" s="30">
        <v>0.57999999999999996</v>
      </c>
      <c r="F63" s="30">
        <v>0.57999999999999996</v>
      </c>
      <c r="G63" s="40"/>
      <c r="H63" s="51"/>
    </row>
    <row r="64" spans="1:8" x14ac:dyDescent="0.3">
      <c r="A64" s="10" t="s">
        <v>49</v>
      </c>
      <c r="B64" s="41">
        <v>40</v>
      </c>
      <c r="C64" s="41">
        <v>54</v>
      </c>
      <c r="D64" s="41">
        <v>14</v>
      </c>
      <c r="E64" s="31">
        <v>0.99</v>
      </c>
      <c r="F64" s="31">
        <v>0.11</v>
      </c>
      <c r="G64" s="41">
        <v>222</v>
      </c>
      <c r="H64" s="49" t="s">
        <v>44</v>
      </c>
    </row>
    <row r="65" spans="1:8" x14ac:dyDescent="0.3">
      <c r="A65" s="13" t="s">
        <v>31</v>
      </c>
      <c r="B65" s="42">
        <v>76</v>
      </c>
      <c r="C65" s="42">
        <v>88</v>
      </c>
      <c r="D65" s="42">
        <v>12</v>
      </c>
      <c r="E65" s="32">
        <v>1.45</v>
      </c>
      <c r="F65" s="32">
        <v>0.05</v>
      </c>
      <c r="H65" s="50"/>
    </row>
    <row r="66" spans="1:8" x14ac:dyDescent="0.3">
      <c r="A66" s="13" t="s">
        <v>29</v>
      </c>
      <c r="B66" s="42">
        <v>81</v>
      </c>
      <c r="C66" s="42">
        <v>85</v>
      </c>
      <c r="D66" s="42">
        <v>4</v>
      </c>
      <c r="E66" s="32">
        <v>2.97</v>
      </c>
      <c r="F66" s="32">
        <v>1.59</v>
      </c>
      <c r="H66" s="50"/>
    </row>
    <row r="67" spans="1:8" x14ac:dyDescent="0.3">
      <c r="A67" s="13" t="s">
        <v>31</v>
      </c>
      <c r="B67" s="42">
        <v>148</v>
      </c>
      <c r="C67" s="42">
        <v>158</v>
      </c>
      <c r="D67" s="42">
        <v>10</v>
      </c>
      <c r="E67" s="32">
        <v>0.53</v>
      </c>
      <c r="F67" s="32">
        <v>0.15</v>
      </c>
      <c r="H67" s="50"/>
    </row>
    <row r="68" spans="1:8" x14ac:dyDescent="0.3">
      <c r="A68" s="13" t="s">
        <v>31</v>
      </c>
      <c r="B68" s="42">
        <v>166</v>
      </c>
      <c r="C68" s="42">
        <v>188</v>
      </c>
      <c r="D68" s="42">
        <v>22</v>
      </c>
      <c r="E68" s="32">
        <v>0.66</v>
      </c>
      <c r="F68" s="32">
        <v>0.05</v>
      </c>
      <c r="H68" s="50"/>
    </row>
    <row r="69" spans="1:8" ht="15" thickBot="1" x14ac:dyDescent="0.35">
      <c r="A69" s="11" t="s">
        <v>29</v>
      </c>
      <c r="B69" s="40">
        <v>166</v>
      </c>
      <c r="C69" s="40">
        <v>170</v>
      </c>
      <c r="D69" s="40">
        <v>4</v>
      </c>
      <c r="E69" s="30">
        <v>1.17</v>
      </c>
      <c r="F69" s="30">
        <v>0.5</v>
      </c>
      <c r="G69" s="40"/>
      <c r="H69" s="51"/>
    </row>
    <row r="70" spans="1:8" x14ac:dyDescent="0.3">
      <c r="A70" s="10" t="s">
        <v>50</v>
      </c>
      <c r="B70" s="41">
        <v>69</v>
      </c>
      <c r="C70" s="41">
        <v>70</v>
      </c>
      <c r="D70" s="41">
        <v>1</v>
      </c>
      <c r="E70" s="31">
        <v>2.16</v>
      </c>
      <c r="F70" s="31">
        <v>2.16</v>
      </c>
      <c r="G70" s="41">
        <v>92</v>
      </c>
      <c r="H70" s="49" t="s">
        <v>44</v>
      </c>
    </row>
    <row r="71" spans="1:8" ht="15" thickBot="1" x14ac:dyDescent="0.35">
      <c r="A71" s="11"/>
      <c r="B71" s="40">
        <v>80</v>
      </c>
      <c r="C71" s="40">
        <v>83</v>
      </c>
      <c r="D71" s="40">
        <v>3</v>
      </c>
      <c r="E71" s="30">
        <v>1.1599999999999999</v>
      </c>
      <c r="F71" s="30">
        <v>0.68</v>
      </c>
      <c r="G71" s="40"/>
      <c r="H71" s="51"/>
    </row>
    <row r="72" spans="1:8" x14ac:dyDescent="0.3">
      <c r="A72" s="10" t="s">
        <v>51</v>
      </c>
      <c r="B72" s="41">
        <v>48</v>
      </c>
      <c r="C72" s="41">
        <v>52</v>
      </c>
      <c r="D72" s="41">
        <v>4</v>
      </c>
      <c r="E72" s="31">
        <v>0.56999999999999995</v>
      </c>
      <c r="F72" s="31">
        <v>0.33</v>
      </c>
      <c r="G72" s="41">
        <v>100</v>
      </c>
      <c r="H72" s="49" t="s">
        <v>44</v>
      </c>
    </row>
    <row r="73" spans="1:8" x14ac:dyDescent="0.3">
      <c r="A73" s="13" t="s">
        <v>31</v>
      </c>
      <c r="B73" s="42">
        <v>78</v>
      </c>
      <c r="C73" s="42">
        <v>81</v>
      </c>
      <c r="D73" s="42">
        <v>3</v>
      </c>
      <c r="E73" s="32">
        <v>0.64</v>
      </c>
      <c r="F73" s="32">
        <v>0.25</v>
      </c>
      <c r="H73" s="50"/>
    </row>
    <row r="74" spans="1:8" x14ac:dyDescent="0.3">
      <c r="A74" s="13" t="s">
        <v>31</v>
      </c>
      <c r="B74" s="42">
        <v>86</v>
      </c>
      <c r="C74" s="42">
        <v>94</v>
      </c>
      <c r="D74" s="42">
        <v>8</v>
      </c>
      <c r="E74" s="32">
        <v>1.03</v>
      </c>
      <c r="F74" s="32">
        <v>0.09</v>
      </c>
      <c r="H74" s="50"/>
    </row>
    <row r="75" spans="1:8" ht="15" thickBot="1" x14ac:dyDescent="0.35">
      <c r="A75" s="11" t="s">
        <v>29</v>
      </c>
      <c r="B75" s="40">
        <v>86</v>
      </c>
      <c r="C75" s="40">
        <v>89</v>
      </c>
      <c r="D75" s="40">
        <v>3</v>
      </c>
      <c r="E75" s="30">
        <v>2.04</v>
      </c>
      <c r="F75" s="30">
        <v>0.46</v>
      </c>
      <c r="G75" s="40"/>
      <c r="H75" s="51"/>
    </row>
    <row r="76" spans="1:8" x14ac:dyDescent="0.3">
      <c r="A76" s="10" t="s">
        <v>52</v>
      </c>
      <c r="B76" s="41">
        <v>67.2</v>
      </c>
      <c r="C76" s="41">
        <v>76</v>
      </c>
      <c r="D76" s="41">
        <v>8.8000000000000007</v>
      </c>
      <c r="E76" s="31">
        <v>0.56999999999999995</v>
      </c>
      <c r="F76" s="31">
        <v>0.19</v>
      </c>
      <c r="G76" s="41">
        <v>201</v>
      </c>
      <c r="H76" s="49" t="s">
        <v>44</v>
      </c>
    </row>
    <row r="77" spans="1:8" x14ac:dyDescent="0.3">
      <c r="A77" s="13" t="s">
        <v>31</v>
      </c>
      <c r="B77" s="42">
        <v>81</v>
      </c>
      <c r="C77" s="42">
        <v>99.4</v>
      </c>
      <c r="D77" s="42">
        <v>18.399999999999999</v>
      </c>
      <c r="E77" s="32">
        <v>0.64</v>
      </c>
      <c r="F77" s="32">
        <v>0.27</v>
      </c>
      <c r="H77" s="50"/>
    </row>
    <row r="78" spans="1:8" x14ac:dyDescent="0.3">
      <c r="A78" s="13" t="s">
        <v>31</v>
      </c>
      <c r="B78" s="42">
        <v>122</v>
      </c>
      <c r="C78" s="42">
        <v>136.1</v>
      </c>
      <c r="D78" s="42">
        <v>14.1</v>
      </c>
      <c r="E78" s="32">
        <v>1.45</v>
      </c>
      <c r="F78" s="32">
        <v>0.02</v>
      </c>
      <c r="H78" s="50"/>
    </row>
    <row r="79" spans="1:8" x14ac:dyDescent="0.3">
      <c r="A79" s="13" t="s">
        <v>29</v>
      </c>
      <c r="B79" s="42">
        <v>122</v>
      </c>
      <c r="C79" s="42">
        <v>125.6</v>
      </c>
      <c r="D79" s="42">
        <v>3.6</v>
      </c>
      <c r="E79" s="32">
        <v>3.32</v>
      </c>
      <c r="F79" s="32">
        <v>2.52</v>
      </c>
      <c r="H79" s="50"/>
    </row>
    <row r="80" spans="1:8" x14ac:dyDescent="0.3">
      <c r="A80" s="13" t="s">
        <v>31</v>
      </c>
      <c r="B80" s="42">
        <v>159</v>
      </c>
      <c r="C80" s="42">
        <v>168</v>
      </c>
      <c r="D80" s="42">
        <v>9</v>
      </c>
      <c r="E80" s="32">
        <v>0.53</v>
      </c>
      <c r="F80" s="32">
        <v>0.1</v>
      </c>
      <c r="H80" s="50"/>
    </row>
    <row r="81" spans="1:8" ht="15" thickBot="1" x14ac:dyDescent="0.35">
      <c r="A81" s="11" t="s">
        <v>31</v>
      </c>
      <c r="B81" s="40">
        <v>191</v>
      </c>
      <c r="C81" s="40">
        <v>201</v>
      </c>
      <c r="D81" s="40">
        <v>10</v>
      </c>
      <c r="E81" s="30">
        <v>0.93</v>
      </c>
      <c r="F81" s="30">
        <v>0.24</v>
      </c>
      <c r="G81" s="40"/>
      <c r="H81" s="51"/>
    </row>
    <row r="82" spans="1:8" x14ac:dyDescent="0.3">
      <c r="A82" s="10" t="s">
        <v>53</v>
      </c>
      <c r="B82" s="41">
        <v>148</v>
      </c>
      <c r="C82" s="41">
        <v>150</v>
      </c>
      <c r="D82" s="41">
        <v>2</v>
      </c>
      <c r="E82" s="31">
        <v>1.49</v>
      </c>
      <c r="F82" s="31">
        <v>1.49</v>
      </c>
      <c r="G82" s="41">
        <v>274</v>
      </c>
      <c r="H82" s="49" t="s">
        <v>44</v>
      </c>
    </row>
    <row r="83" spans="1:8" ht="15" thickBot="1" x14ac:dyDescent="0.35">
      <c r="A83" s="11"/>
      <c r="B83" s="40">
        <v>164</v>
      </c>
      <c r="C83" s="40">
        <v>174</v>
      </c>
      <c r="D83" s="40">
        <v>10</v>
      </c>
      <c r="E83" s="30">
        <v>0.57999999999999996</v>
      </c>
      <c r="F83" s="30">
        <v>0.13</v>
      </c>
      <c r="G83" s="40"/>
      <c r="H83" s="51"/>
    </row>
    <row r="84" spans="1:8" x14ac:dyDescent="0.3">
      <c r="A84" s="10" t="s">
        <v>54</v>
      </c>
      <c r="B84" s="41">
        <v>32</v>
      </c>
      <c r="C84" s="41">
        <v>46</v>
      </c>
      <c r="D84" s="41">
        <v>14</v>
      </c>
      <c r="E84" s="31">
        <v>1.62</v>
      </c>
      <c r="F84" s="31">
        <v>0.14000000000000001</v>
      </c>
      <c r="G84" s="41">
        <v>181</v>
      </c>
      <c r="H84" s="49" t="s">
        <v>44</v>
      </c>
    </row>
    <row r="85" spans="1:8" x14ac:dyDescent="0.3">
      <c r="A85" s="13" t="s">
        <v>29</v>
      </c>
      <c r="B85" s="42">
        <v>34</v>
      </c>
      <c r="C85" s="42">
        <v>40</v>
      </c>
      <c r="D85" s="42">
        <v>6</v>
      </c>
      <c r="E85" s="32">
        <v>3.46</v>
      </c>
      <c r="F85" s="32">
        <v>1.25</v>
      </c>
      <c r="H85" s="50"/>
    </row>
    <row r="86" spans="1:8" x14ac:dyDescent="0.3">
      <c r="A86" s="13" t="s">
        <v>31</v>
      </c>
      <c r="B86" s="42">
        <v>49</v>
      </c>
      <c r="C86" s="42">
        <v>58</v>
      </c>
      <c r="D86" s="42">
        <v>9</v>
      </c>
      <c r="E86" s="32">
        <v>0.53</v>
      </c>
      <c r="F86" s="32">
        <v>0.25</v>
      </c>
      <c r="H86" s="50"/>
    </row>
    <row r="87" spans="1:8" x14ac:dyDescent="0.3">
      <c r="A87" s="13" t="s">
        <v>31</v>
      </c>
      <c r="B87" s="42">
        <v>68</v>
      </c>
      <c r="C87" s="42">
        <v>73</v>
      </c>
      <c r="D87" s="42">
        <v>5</v>
      </c>
      <c r="E87" s="32">
        <v>0.81</v>
      </c>
      <c r="F87" s="32">
        <v>0.13</v>
      </c>
      <c r="H87" s="50"/>
    </row>
    <row r="88" spans="1:8" x14ac:dyDescent="0.3">
      <c r="A88" s="13" t="s">
        <v>31</v>
      </c>
      <c r="B88" s="42">
        <v>118</v>
      </c>
      <c r="C88" s="42">
        <v>119.45</v>
      </c>
      <c r="D88" s="42">
        <v>1.45</v>
      </c>
      <c r="E88" s="32">
        <v>1.83</v>
      </c>
      <c r="F88" s="32">
        <v>1.83</v>
      </c>
      <c r="H88" s="50"/>
    </row>
    <row r="89" spans="1:8" x14ac:dyDescent="0.3">
      <c r="A89" s="13" t="s">
        <v>31</v>
      </c>
      <c r="B89" s="42">
        <v>128</v>
      </c>
      <c r="C89" s="42">
        <v>130.85</v>
      </c>
      <c r="D89" s="42">
        <v>2.85</v>
      </c>
      <c r="E89" s="32">
        <v>0.61</v>
      </c>
      <c r="F89" s="32">
        <v>0.32</v>
      </c>
      <c r="H89" s="50"/>
    </row>
    <row r="90" spans="1:8" ht="15" thickBot="1" x14ac:dyDescent="0.35">
      <c r="A90" s="11" t="s">
        <v>31</v>
      </c>
      <c r="B90" s="40">
        <v>142.6</v>
      </c>
      <c r="C90" s="40">
        <v>144</v>
      </c>
      <c r="D90" s="40">
        <v>1.4</v>
      </c>
      <c r="E90" s="30">
        <v>1.45</v>
      </c>
      <c r="F90" s="30">
        <v>1.45</v>
      </c>
      <c r="G90" s="40"/>
      <c r="H90" s="51"/>
    </row>
    <row r="91" spans="1:8" x14ac:dyDescent="0.3">
      <c r="A91" s="10" t="s">
        <v>55</v>
      </c>
      <c r="B91" s="41">
        <v>18</v>
      </c>
      <c r="C91" s="41">
        <v>20</v>
      </c>
      <c r="D91" s="41">
        <v>2</v>
      </c>
      <c r="E91" s="31">
        <v>1.32</v>
      </c>
      <c r="F91" s="31">
        <v>1.01</v>
      </c>
      <c r="G91" s="41">
        <v>170</v>
      </c>
      <c r="H91" s="49" t="s">
        <v>44</v>
      </c>
    </row>
    <row r="92" spans="1:8" x14ac:dyDescent="0.3">
      <c r="A92" s="13" t="s">
        <v>31</v>
      </c>
      <c r="B92" s="42">
        <v>40</v>
      </c>
      <c r="C92" s="42">
        <v>58</v>
      </c>
      <c r="D92" s="42">
        <v>18</v>
      </c>
      <c r="E92" s="32">
        <v>1.01</v>
      </c>
      <c r="F92" s="32">
        <v>0.02</v>
      </c>
      <c r="H92" s="50"/>
    </row>
    <row r="93" spans="1:8" x14ac:dyDescent="0.3">
      <c r="A93" s="13" t="s">
        <v>29</v>
      </c>
      <c r="B93" s="42">
        <v>44</v>
      </c>
      <c r="C93" s="42">
        <v>47</v>
      </c>
      <c r="D93" s="42">
        <v>3</v>
      </c>
      <c r="E93" s="32">
        <v>3.22</v>
      </c>
      <c r="F93" s="32">
        <v>2.36</v>
      </c>
      <c r="H93" s="50"/>
    </row>
    <row r="94" spans="1:8" x14ac:dyDescent="0.3">
      <c r="A94" s="13" t="s">
        <v>31</v>
      </c>
      <c r="B94" s="42">
        <v>139.80000000000001</v>
      </c>
      <c r="C94" s="42">
        <v>154</v>
      </c>
      <c r="D94" s="42">
        <v>14.2</v>
      </c>
      <c r="E94" s="32">
        <v>1.75</v>
      </c>
      <c r="F94" s="32">
        <v>0.75</v>
      </c>
      <c r="H94" s="50"/>
    </row>
    <row r="95" spans="1:8" ht="15" thickBot="1" x14ac:dyDescent="0.35">
      <c r="A95" s="11" t="s">
        <v>29</v>
      </c>
      <c r="B95" s="40">
        <v>141</v>
      </c>
      <c r="C95" s="40">
        <v>146</v>
      </c>
      <c r="D95" s="40">
        <v>5</v>
      </c>
      <c r="E95" s="30">
        <v>2.7</v>
      </c>
      <c r="F95" s="30">
        <v>1.1000000000000001</v>
      </c>
      <c r="G95" s="40"/>
      <c r="H95" s="51"/>
    </row>
    <row r="96" spans="1:8" x14ac:dyDescent="0.3">
      <c r="A96" s="10" t="s">
        <v>56</v>
      </c>
      <c r="B96" s="41">
        <v>62</v>
      </c>
      <c r="C96" s="41">
        <v>67.5</v>
      </c>
      <c r="D96" s="41">
        <v>5.5</v>
      </c>
      <c r="E96" s="31">
        <v>0.87</v>
      </c>
      <c r="F96" s="31">
        <v>0.02</v>
      </c>
      <c r="G96" s="41">
        <v>138.80000000000001</v>
      </c>
      <c r="H96" s="49" t="s">
        <v>46</v>
      </c>
    </row>
    <row r="97" spans="1:8" x14ac:dyDescent="0.3">
      <c r="A97" s="13" t="s">
        <v>29</v>
      </c>
      <c r="B97" s="42">
        <v>62</v>
      </c>
      <c r="C97" s="42">
        <v>63</v>
      </c>
      <c r="D97" s="42">
        <v>1</v>
      </c>
      <c r="E97" s="32">
        <v>2.41</v>
      </c>
      <c r="F97" s="32">
        <v>2.41</v>
      </c>
      <c r="H97" s="50"/>
    </row>
    <row r="98" spans="1:8" ht="15" thickBot="1" x14ac:dyDescent="0.35">
      <c r="A98" s="11" t="s">
        <v>29</v>
      </c>
      <c r="B98" s="40">
        <v>67</v>
      </c>
      <c r="C98" s="40">
        <v>67.5</v>
      </c>
      <c r="D98" s="40">
        <v>0.5</v>
      </c>
      <c r="E98" s="30">
        <v>3.62</v>
      </c>
      <c r="F98" s="30">
        <v>3.62</v>
      </c>
      <c r="G98" s="40"/>
      <c r="H98" s="51"/>
    </row>
  </sheetData>
  <mergeCells count="22">
    <mergeCell ref="A45:H45"/>
    <mergeCell ref="H14:H15"/>
    <mergeCell ref="H20:H24"/>
    <mergeCell ref="B3:F3"/>
    <mergeCell ref="B4:F4"/>
    <mergeCell ref="H5:H6"/>
    <mergeCell ref="H7:H8"/>
    <mergeCell ref="H9:H13"/>
    <mergeCell ref="H16:H19"/>
    <mergeCell ref="H25:H31"/>
    <mergeCell ref="H32:H35"/>
    <mergeCell ref="H36:H37"/>
    <mergeCell ref="H47:H54"/>
    <mergeCell ref="H55:H63"/>
    <mergeCell ref="H64:H69"/>
    <mergeCell ref="H72:H75"/>
    <mergeCell ref="H70:H71"/>
    <mergeCell ref="H76:H81"/>
    <mergeCell ref="H82:H83"/>
    <mergeCell ref="H84:H90"/>
    <mergeCell ref="H91:H95"/>
    <mergeCell ref="H96:H98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2171-8876-4B80-BC67-326DA85889D4}">
  <dimension ref="A1:I23"/>
  <sheetViews>
    <sheetView workbookViewId="0">
      <selection activeCell="A14" sqref="A14:A23"/>
    </sheetView>
  </sheetViews>
  <sheetFormatPr defaultRowHeight="14.4" x14ac:dyDescent="0.3"/>
  <cols>
    <col min="1" max="1" width="14.21875" bestFit="1" customWidth="1"/>
    <col min="2" max="2" width="15.21875" style="5" customWidth="1"/>
    <col min="3" max="3" width="14.21875" style="5" customWidth="1"/>
    <col min="4" max="4" width="14.77734375" style="5" customWidth="1"/>
    <col min="5" max="6" width="8.77734375" style="5"/>
    <col min="7" max="7" width="10.77734375" style="5" customWidth="1"/>
  </cols>
  <sheetData>
    <row r="1" spans="1:9" s="7" customFormat="1" ht="15" thickBot="1" x14ac:dyDescent="0.35">
      <c r="A1" s="20" t="s">
        <v>21</v>
      </c>
      <c r="B1" s="3" t="s">
        <v>26</v>
      </c>
      <c r="C1" s="3" t="s">
        <v>20</v>
      </c>
      <c r="D1" s="21" t="s">
        <v>22</v>
      </c>
      <c r="E1" s="21" t="s">
        <v>27</v>
      </c>
      <c r="F1" s="21" t="s">
        <v>23</v>
      </c>
      <c r="G1" s="22" t="s">
        <v>24</v>
      </c>
      <c r="I1" s="8" t="s">
        <v>25</v>
      </c>
    </row>
    <row r="2" spans="1:9" x14ac:dyDescent="0.3">
      <c r="A2" s="13" t="s">
        <v>8</v>
      </c>
      <c r="B2" s="6">
        <v>755179</v>
      </c>
      <c r="C2" s="6">
        <v>419547</v>
      </c>
      <c r="D2" s="5">
        <v>117</v>
      </c>
      <c r="E2" s="5">
        <v>260</v>
      </c>
      <c r="F2" s="5">
        <v>-53</v>
      </c>
      <c r="G2" s="16">
        <v>135.19999999999999</v>
      </c>
      <c r="I2" t="s">
        <v>28</v>
      </c>
    </row>
    <row r="3" spans="1:9" x14ac:dyDescent="0.3">
      <c r="A3" s="13" t="s">
        <v>9</v>
      </c>
      <c r="B3" s="6">
        <v>755231</v>
      </c>
      <c r="C3" s="6">
        <v>419625</v>
      </c>
      <c r="D3" s="5">
        <v>115</v>
      </c>
      <c r="E3" s="5">
        <v>254</v>
      </c>
      <c r="F3" s="5">
        <v>-53</v>
      </c>
      <c r="G3" s="16">
        <v>198.3</v>
      </c>
    </row>
    <row r="4" spans="1:9" x14ac:dyDescent="0.3">
      <c r="A4" s="13" t="s">
        <v>10</v>
      </c>
      <c r="B4" s="6">
        <v>755100</v>
      </c>
      <c r="C4" s="6">
        <v>419467</v>
      </c>
      <c r="D4" s="5">
        <v>120</v>
      </c>
      <c r="E4" s="5">
        <v>74</v>
      </c>
      <c r="F4" s="5">
        <v>-52</v>
      </c>
      <c r="G4" s="16">
        <v>148.36000000000001</v>
      </c>
    </row>
    <row r="5" spans="1:9" x14ac:dyDescent="0.3">
      <c r="A5" s="13" t="s">
        <v>11</v>
      </c>
      <c r="B5" s="6">
        <v>754771</v>
      </c>
      <c r="C5" s="6">
        <v>419514</v>
      </c>
      <c r="D5" s="5">
        <v>118</v>
      </c>
      <c r="E5" s="5">
        <v>205</v>
      </c>
      <c r="F5" s="5">
        <v>-50</v>
      </c>
      <c r="G5" s="16">
        <v>112.94</v>
      </c>
    </row>
    <row r="6" spans="1:9" x14ac:dyDescent="0.3">
      <c r="A6" s="13" t="s">
        <v>12</v>
      </c>
      <c r="B6" s="6">
        <v>755456</v>
      </c>
      <c r="C6" s="6">
        <v>417907</v>
      </c>
      <c r="D6" s="5">
        <v>115</v>
      </c>
      <c r="E6" s="12" t="s">
        <v>30</v>
      </c>
      <c r="F6" s="5">
        <v>-50</v>
      </c>
      <c r="G6" s="16">
        <v>243.2</v>
      </c>
    </row>
    <row r="7" spans="1:9" x14ac:dyDescent="0.3">
      <c r="A7" s="13" t="s">
        <v>13</v>
      </c>
      <c r="B7" s="6">
        <v>755477</v>
      </c>
      <c r="C7" s="6">
        <v>417912</v>
      </c>
      <c r="D7" s="5">
        <v>109</v>
      </c>
      <c r="E7" s="5">
        <v>115</v>
      </c>
      <c r="F7" s="5">
        <v>-50</v>
      </c>
      <c r="G7" s="16">
        <v>188.7</v>
      </c>
    </row>
    <row r="8" spans="1:9" x14ac:dyDescent="0.3">
      <c r="A8" s="13" t="s">
        <v>14</v>
      </c>
      <c r="B8" s="6">
        <v>755626</v>
      </c>
      <c r="C8" s="6">
        <v>417906</v>
      </c>
      <c r="D8" s="5">
        <v>110</v>
      </c>
      <c r="E8" s="5">
        <v>25</v>
      </c>
      <c r="F8" s="5">
        <v>-57</v>
      </c>
      <c r="G8" s="16">
        <v>168.3</v>
      </c>
    </row>
    <row r="9" spans="1:9" x14ac:dyDescent="0.3">
      <c r="A9" s="13" t="s">
        <v>15</v>
      </c>
      <c r="B9" s="6">
        <v>755626</v>
      </c>
      <c r="C9" s="6">
        <v>417905</v>
      </c>
      <c r="D9" s="5">
        <v>110</v>
      </c>
      <c r="E9" s="5">
        <v>25</v>
      </c>
      <c r="F9" s="5">
        <v>-44</v>
      </c>
      <c r="G9" s="16">
        <v>114.35</v>
      </c>
    </row>
    <row r="10" spans="1:9" ht="15" thickBot="1" x14ac:dyDescent="0.35">
      <c r="A10" s="11" t="s">
        <v>16</v>
      </c>
      <c r="B10" s="17">
        <v>755634</v>
      </c>
      <c r="C10" s="17">
        <v>417908</v>
      </c>
      <c r="D10" s="18">
        <v>109</v>
      </c>
      <c r="E10" s="18">
        <v>220</v>
      </c>
      <c r="F10" s="18">
        <v>-50</v>
      </c>
      <c r="G10" s="19">
        <v>138.44999999999999</v>
      </c>
    </row>
    <row r="11" spans="1:9" ht="15" thickBot="1" x14ac:dyDescent="0.35"/>
    <row r="12" spans="1:9" ht="15" thickBot="1" x14ac:dyDescent="0.35">
      <c r="A12" s="52" t="s">
        <v>33</v>
      </c>
      <c r="B12" s="53"/>
      <c r="C12" s="53"/>
      <c r="D12" s="53"/>
      <c r="E12" s="53"/>
      <c r="F12" s="53"/>
      <c r="G12" s="54"/>
    </row>
    <row r="13" spans="1:9" ht="15" thickBot="1" x14ac:dyDescent="0.35">
      <c r="A13" s="20" t="s">
        <v>21</v>
      </c>
      <c r="B13" s="3" t="s">
        <v>26</v>
      </c>
      <c r="C13" s="3" t="s">
        <v>20</v>
      </c>
      <c r="D13" s="21" t="s">
        <v>22</v>
      </c>
      <c r="E13" s="21" t="s">
        <v>27</v>
      </c>
      <c r="F13" s="21" t="s">
        <v>23</v>
      </c>
      <c r="G13" s="22" t="s">
        <v>24</v>
      </c>
    </row>
    <row r="14" spans="1:9" x14ac:dyDescent="0.3">
      <c r="A14" s="10" t="s">
        <v>34</v>
      </c>
      <c r="B14" s="23">
        <v>754751</v>
      </c>
      <c r="C14" s="23">
        <v>418303</v>
      </c>
      <c r="D14" s="23">
        <v>134</v>
      </c>
      <c r="E14" s="23">
        <v>215</v>
      </c>
      <c r="F14" s="23">
        <v>60</v>
      </c>
      <c r="G14" s="24">
        <v>184</v>
      </c>
    </row>
    <row r="15" spans="1:9" x14ac:dyDescent="0.3">
      <c r="A15" s="13" t="s">
        <v>35</v>
      </c>
      <c r="B15" s="5">
        <v>754776</v>
      </c>
      <c r="C15" s="5">
        <v>418336</v>
      </c>
      <c r="D15" s="5">
        <v>121</v>
      </c>
      <c r="E15" s="5">
        <v>215</v>
      </c>
      <c r="F15" s="5">
        <v>60</v>
      </c>
      <c r="G15" s="16">
        <v>269.5</v>
      </c>
    </row>
    <row r="16" spans="1:9" x14ac:dyDescent="0.3">
      <c r="A16" s="13" t="s">
        <v>36</v>
      </c>
      <c r="B16" s="5">
        <v>754818</v>
      </c>
      <c r="C16" s="5">
        <v>418257</v>
      </c>
      <c r="D16" s="5">
        <v>136</v>
      </c>
      <c r="E16" s="5">
        <v>215</v>
      </c>
      <c r="F16" s="5">
        <v>60</v>
      </c>
      <c r="G16" s="16">
        <v>222</v>
      </c>
    </row>
    <row r="17" spans="1:7" x14ac:dyDescent="0.3">
      <c r="A17" s="13" t="s">
        <v>37</v>
      </c>
      <c r="B17" s="5">
        <v>754687</v>
      </c>
      <c r="C17" s="5">
        <v>418222</v>
      </c>
      <c r="D17" s="5">
        <v>105</v>
      </c>
      <c r="E17" s="5">
        <v>35</v>
      </c>
      <c r="F17" s="5">
        <v>50</v>
      </c>
      <c r="G17" s="16">
        <v>92</v>
      </c>
    </row>
    <row r="18" spans="1:7" x14ac:dyDescent="0.3">
      <c r="A18" s="13" t="s">
        <v>38</v>
      </c>
      <c r="B18" s="5">
        <v>754739</v>
      </c>
      <c r="C18" s="5">
        <v>418147</v>
      </c>
      <c r="D18" s="5">
        <v>109</v>
      </c>
      <c r="E18" s="5">
        <v>35</v>
      </c>
      <c r="F18" s="5">
        <v>50</v>
      </c>
      <c r="G18" s="16">
        <v>100</v>
      </c>
    </row>
    <row r="19" spans="1:7" x14ac:dyDescent="0.3">
      <c r="A19" s="13" t="s">
        <v>39</v>
      </c>
      <c r="B19" s="5">
        <v>754815</v>
      </c>
      <c r="C19" s="5">
        <v>418268</v>
      </c>
      <c r="D19" s="5">
        <v>130</v>
      </c>
      <c r="E19" s="5">
        <v>215</v>
      </c>
      <c r="F19" s="5">
        <v>50</v>
      </c>
      <c r="G19" s="16">
        <v>201</v>
      </c>
    </row>
    <row r="20" spans="1:7" x14ac:dyDescent="0.3">
      <c r="A20" s="13" t="s">
        <v>40</v>
      </c>
      <c r="B20" s="5">
        <v>755123</v>
      </c>
      <c r="C20" s="5">
        <v>417989</v>
      </c>
      <c r="D20" s="5">
        <v>110</v>
      </c>
      <c r="E20" s="5">
        <v>215</v>
      </c>
      <c r="F20" s="5">
        <v>50</v>
      </c>
      <c r="G20" s="16">
        <v>274</v>
      </c>
    </row>
    <row r="21" spans="1:7" x14ac:dyDescent="0.3">
      <c r="A21" s="13" t="s">
        <v>41</v>
      </c>
      <c r="B21" s="5">
        <v>755189</v>
      </c>
      <c r="C21" s="5">
        <v>417943</v>
      </c>
      <c r="D21" s="5">
        <v>110</v>
      </c>
      <c r="E21" s="5">
        <v>215</v>
      </c>
      <c r="F21" s="5">
        <v>50</v>
      </c>
      <c r="G21" s="16">
        <v>181</v>
      </c>
    </row>
    <row r="22" spans="1:7" x14ac:dyDescent="0.3">
      <c r="A22" s="13" t="s">
        <v>42</v>
      </c>
      <c r="B22" s="5">
        <v>755254</v>
      </c>
      <c r="C22" s="5">
        <v>417897</v>
      </c>
      <c r="D22" s="5">
        <v>110</v>
      </c>
      <c r="E22" s="5">
        <v>215</v>
      </c>
      <c r="F22" s="5">
        <v>50</v>
      </c>
      <c r="G22" s="16">
        <v>170</v>
      </c>
    </row>
    <row r="23" spans="1:7" ht="15" thickBot="1" x14ac:dyDescent="0.35">
      <c r="A23" s="11" t="s">
        <v>43</v>
      </c>
      <c r="B23" s="18">
        <v>154013</v>
      </c>
      <c r="C23" s="18">
        <v>420973</v>
      </c>
      <c r="D23" s="18">
        <v>111</v>
      </c>
      <c r="E23" s="18">
        <v>235</v>
      </c>
      <c r="F23" s="18">
        <v>50</v>
      </c>
      <c r="G23" s="19">
        <v>138.80000000000001</v>
      </c>
    </row>
  </sheetData>
  <mergeCells count="1">
    <mergeCell ref="A12:G1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Gold Assay Results Driling</vt:lpstr>
      <vt:lpstr>Collar info all drilling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Danae Voormeij</dc:creator>
  <cp:lastModifiedBy>Danae Voormeij</cp:lastModifiedBy>
  <dcterms:created xsi:type="dcterms:W3CDTF">2025-05-26T22:31:56Z</dcterms:created>
  <dcterms:modified xsi:type="dcterms:W3CDTF">2025-06-16T16:59:00Z</dcterms:modified>
</cp:coreProperties>
</file>